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bAdministrativa\Desktop\Nueva carpeta\"/>
    </mc:Choice>
  </mc:AlternateContent>
  <bookViews>
    <workbookView xWindow="-110" yWindow="-110" windowWidth="23260" windowHeight="1246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4" l="1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8" i="4" l="1"/>
  <c r="Q18" i="4"/>
  <c r="I18" i="4" l="1"/>
  <c r="H18" i="4"/>
  <c r="G18" i="4"/>
  <c r="N4" i="4" l="1"/>
  <c r="Q4" i="4"/>
  <c r="P4" i="4"/>
</calcChain>
</file>

<file path=xl/sharedStrings.xml><?xml version="1.0" encoding="utf-8"?>
<sst xmlns="http://schemas.openxmlformats.org/spreadsheetml/2006/main" count="121" uniqueCount="60">
  <si>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</si>
  <si>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</si>
  <si>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</si>
  <si>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</si>
  <si>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</si>
  <si>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</si>
  <si>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</si>
  <si>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</si>
  <si>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</si>
  <si>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</si>
  <si>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</si>
  <si>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</si>
  <si>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</si>
  <si>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</si>
  <si>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</si>
  <si>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</si>
  <si>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</si>
  <si>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</si>
  <si>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</si>
  <si>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</si>
  <si>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</si>
  <si>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</si>
  <si>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E0212</t>
  </si>
  <si>
    <t>DESARROLLO INFANTIL</t>
  </si>
  <si>
    <t>5110</t>
  </si>
  <si>
    <t>BIENES MUEBLES</t>
  </si>
  <si>
    <t>CENTRO DE ASISTENCIA SOCIAL  (CADI)</t>
  </si>
  <si>
    <t>31120M37D021200</t>
  </si>
  <si>
    <t>E0202</t>
  </si>
  <si>
    <t>CONTROL Y ADMINISTRACION RECURSOS FINANC</t>
  </si>
  <si>
    <t>5150</t>
  </si>
  <si>
    <t>SUBDIRECCION  ADMINISTRATIVA</t>
  </si>
  <si>
    <t>31120M37D020200</t>
  </si>
  <si>
    <t>E0204</t>
  </si>
  <si>
    <t>EVENTOS Y COMUNICACIÓN</t>
  </si>
  <si>
    <t>SUBDIRECCION DE EVENTOS ESPECIALES</t>
  </si>
  <si>
    <t>31120M37D020400</t>
  </si>
  <si>
    <t>E0206</t>
  </si>
  <si>
    <t>ADMINISTRACION DE CAPITAL HUMANO</t>
  </si>
  <si>
    <t>SUBDIRECCION DE RECURSOS HUMANOS</t>
  </si>
  <si>
    <t>31120M37D020600</t>
  </si>
  <si>
    <t>E0207</t>
  </si>
  <si>
    <t>ATENCION MEDICA INTEGRAL</t>
  </si>
  <si>
    <t>SERVICIOS MEDICOS</t>
  </si>
  <si>
    <t>31120M37D020700</t>
  </si>
  <si>
    <t>E0200</t>
  </si>
  <si>
    <t>EFICIENCIA, PRODUCTIVIDAD Y DESEMPEÑO</t>
  </si>
  <si>
    <t>5190</t>
  </si>
  <si>
    <t>DIRECCION GENERAL</t>
  </si>
  <si>
    <t>31120M37D020000</t>
  </si>
  <si>
    <t>5210</t>
  </si>
  <si>
    <t>5230</t>
  </si>
  <si>
    <t>5410</t>
  </si>
  <si>
    <t>E0213</t>
  </si>
  <si>
    <t>NUTRIENDO FAMILIAS</t>
  </si>
  <si>
    <t>5620</t>
  </si>
  <si>
    <t>ASISTENCIA ALIMENTARIA</t>
  </si>
  <si>
    <t>31120M37D021300</t>
  </si>
  <si>
    <t>5640</t>
  </si>
  <si>
    <t>Sistema Municipal para el Desarrollo Integral de la Familia de Silao de la Victoria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</si>
</sst>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" fontId="0" fillId="0" borderId="0" xfId="0" applyNumberFormat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9524</xdr:colOff>
      <xdr:row>1</xdr:row>
      <xdr:rowOff>1432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9EEC6D-EC15-4F03-B06B-7FCE1E510B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1419224" cy="591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sqref="A1:Q1"/>
    </sheetView>
  </sheetViews>
  <sheetFormatPr baseColWidth="10" defaultRowHeight="14.5" x14ac:dyDescent="0.35"/>
  <cols>
    <col min="1" max="1" width="21.08984375" customWidth="1"/>
    <col min="2" max="2" width="69.453125" customWidth="1"/>
    <col min="3" max="3" width="12.6328125" customWidth="1"/>
    <col min="4" max="4" width="35.36328125" customWidth="1"/>
    <col min="5" max="5" width="24.90625" customWidth="1"/>
    <col min="6" max="6" width="48.36328125" customWidth="1"/>
    <col min="7" max="7" width="17.90625" customWidth="1"/>
    <col min="8" max="8" width="18.6328125" customWidth="1"/>
    <col min="9" max="9" width="16.6328125" customWidth="1"/>
    <col min="10" max="11" width="11.36328125" customWidth="1"/>
    <col min="14" max="14" width="10.6328125" customWidth="1"/>
  </cols>
  <sheetData>
    <row r="1" spans="1:17" ht="47" customHeight="1" x14ac:dyDescent="0.35">
      <c r="A1" s="15" t="s">
        <v>59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3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2" x14ac:dyDescent="0.3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3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25000</v>
      </c>
      <c r="H4" s="12">
        <v>25000</v>
      </c>
      <c r="I4" s="12">
        <v>0</v>
      </c>
      <c r="J4" s="5"/>
      <c r="K4" s="5"/>
      <c r="L4" s="5"/>
      <c r="M4" s="8" t="s">
        <v>17</v>
      </c>
      <c r="N4" s="7">
        <f t="shared" ref="N4:N17" si="0">IF(G4&gt;0,I4/G4,0)</f>
        <v>0</v>
      </c>
      <c r="O4" s="7">
        <f t="shared" ref="O4:O17" si="1">IF(H4&gt;0,I4/H4,0)</f>
        <v>0</v>
      </c>
      <c r="P4" s="6">
        <f t="shared" ref="P4:P17" si="2">IF(J4=0,0,L4/J4)</f>
        <v>0</v>
      </c>
      <c r="Q4" s="6">
        <f t="shared" ref="Q4:Q17" si="3">IF(L4=0,0,L4/K4)</f>
        <v>0</v>
      </c>
    </row>
    <row r="5" spans="1:17" x14ac:dyDescent="0.35">
      <c r="A5" s="10" t="s">
        <v>28</v>
      </c>
      <c r="B5" s="10" t="s">
        <v>29</v>
      </c>
      <c r="C5" s="10" t="s">
        <v>30</v>
      </c>
      <c r="D5" s="10" t="s">
        <v>25</v>
      </c>
      <c r="E5" s="10" t="s">
        <v>32</v>
      </c>
      <c r="F5" s="10" t="s">
        <v>31</v>
      </c>
      <c r="G5" s="12">
        <v>20000</v>
      </c>
      <c r="H5" s="12">
        <v>270000</v>
      </c>
      <c r="I5" s="12">
        <v>250322.2</v>
      </c>
      <c r="J5" s="5"/>
      <c r="K5" s="5"/>
      <c r="L5" s="5"/>
      <c r="M5" s="8" t="s">
        <v>17</v>
      </c>
      <c r="N5" s="7">
        <f t="shared" si="0"/>
        <v>12.516110000000001</v>
      </c>
      <c r="O5" s="7">
        <f t="shared" si="1"/>
        <v>0.92711925925925931</v>
      </c>
      <c r="P5" s="6">
        <f t="shared" si="2"/>
        <v>0</v>
      </c>
      <c r="Q5" s="6">
        <f t="shared" si="3"/>
        <v>0</v>
      </c>
    </row>
    <row r="6" spans="1:17" x14ac:dyDescent="0.35">
      <c r="A6" s="10" t="s">
        <v>33</v>
      </c>
      <c r="B6" s="10" t="s">
        <v>34</v>
      </c>
      <c r="C6" s="10" t="s">
        <v>30</v>
      </c>
      <c r="D6" s="10" t="s">
        <v>25</v>
      </c>
      <c r="E6" s="10" t="s">
        <v>36</v>
      </c>
      <c r="F6" s="10" t="s">
        <v>35</v>
      </c>
      <c r="G6" s="12">
        <v>0</v>
      </c>
      <c r="H6" s="12">
        <v>35000</v>
      </c>
      <c r="I6" s="12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35">
      <c r="A7" s="10" t="s">
        <v>37</v>
      </c>
      <c r="B7" s="10" t="s">
        <v>38</v>
      </c>
      <c r="C7" s="10" t="s">
        <v>30</v>
      </c>
      <c r="D7" s="10" t="s">
        <v>25</v>
      </c>
      <c r="E7" s="10" t="s">
        <v>40</v>
      </c>
      <c r="F7" s="10" t="s">
        <v>39</v>
      </c>
      <c r="G7" s="12">
        <v>35000</v>
      </c>
      <c r="H7" s="12">
        <v>0</v>
      </c>
      <c r="I7" s="12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35">
      <c r="A8" s="10" t="s">
        <v>41</v>
      </c>
      <c r="B8" s="10" t="s">
        <v>42</v>
      </c>
      <c r="C8" s="10" t="s">
        <v>30</v>
      </c>
      <c r="D8" s="10" t="s">
        <v>25</v>
      </c>
      <c r="E8" s="10" t="s">
        <v>44</v>
      </c>
      <c r="F8" s="10" t="s">
        <v>43</v>
      </c>
      <c r="G8" s="12">
        <v>5000</v>
      </c>
      <c r="H8" s="12">
        <v>5000</v>
      </c>
      <c r="I8" s="12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35">
      <c r="A9" s="10" t="s">
        <v>45</v>
      </c>
      <c r="B9" s="10" t="s">
        <v>46</v>
      </c>
      <c r="C9" s="10" t="s">
        <v>47</v>
      </c>
      <c r="D9" s="10" t="s">
        <v>25</v>
      </c>
      <c r="E9" s="10" t="s">
        <v>49</v>
      </c>
      <c r="F9" s="10" t="s">
        <v>48</v>
      </c>
      <c r="G9" s="12">
        <v>0</v>
      </c>
      <c r="H9" s="12">
        <v>10000</v>
      </c>
      <c r="I9" s="12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35">
      <c r="A10" s="10" t="s">
        <v>37</v>
      </c>
      <c r="B10" s="10" t="s">
        <v>38</v>
      </c>
      <c r="C10" s="10" t="s">
        <v>47</v>
      </c>
      <c r="D10" s="10" t="s">
        <v>25</v>
      </c>
      <c r="E10" s="10" t="s">
        <v>40</v>
      </c>
      <c r="F10" s="10" t="s">
        <v>39</v>
      </c>
      <c r="G10" s="12">
        <v>0</v>
      </c>
      <c r="H10" s="12">
        <v>10000</v>
      </c>
      <c r="I10" s="12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35">
      <c r="A11" s="10" t="s">
        <v>45</v>
      </c>
      <c r="B11" s="10" t="s">
        <v>46</v>
      </c>
      <c r="C11" s="10" t="s">
        <v>50</v>
      </c>
      <c r="D11" s="10" t="s">
        <v>25</v>
      </c>
      <c r="E11" s="10" t="s">
        <v>49</v>
      </c>
      <c r="F11" s="10" t="s">
        <v>48</v>
      </c>
      <c r="G11" s="12">
        <v>0</v>
      </c>
      <c r="H11" s="12">
        <v>340000</v>
      </c>
      <c r="I11" s="12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35">
      <c r="A12" s="10" t="s">
        <v>33</v>
      </c>
      <c r="B12" s="10" t="s">
        <v>34</v>
      </c>
      <c r="C12" s="10" t="s">
        <v>50</v>
      </c>
      <c r="D12" s="10" t="s">
        <v>25</v>
      </c>
      <c r="E12" s="10" t="s">
        <v>36</v>
      </c>
      <c r="F12" s="10" t="s">
        <v>35</v>
      </c>
      <c r="G12" s="12">
        <v>25000</v>
      </c>
      <c r="H12" s="12">
        <v>25000</v>
      </c>
      <c r="I12" s="12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35">
      <c r="A13" s="10" t="s">
        <v>28</v>
      </c>
      <c r="B13" s="10" t="s">
        <v>29</v>
      </c>
      <c r="C13" s="10" t="s">
        <v>51</v>
      </c>
      <c r="D13" s="10" t="s">
        <v>25</v>
      </c>
      <c r="E13" s="10" t="s">
        <v>32</v>
      </c>
      <c r="F13" s="10" t="s">
        <v>31</v>
      </c>
      <c r="G13" s="12">
        <v>0</v>
      </c>
      <c r="H13" s="12">
        <v>25000</v>
      </c>
      <c r="I13" s="12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35">
      <c r="A14" s="10" t="s">
        <v>33</v>
      </c>
      <c r="B14" s="10" t="s">
        <v>34</v>
      </c>
      <c r="C14" s="10" t="s">
        <v>51</v>
      </c>
      <c r="D14" s="10" t="s">
        <v>25</v>
      </c>
      <c r="E14" s="10" t="s">
        <v>36</v>
      </c>
      <c r="F14" s="10" t="s">
        <v>35</v>
      </c>
      <c r="G14" s="12">
        <v>20000</v>
      </c>
      <c r="H14" s="12">
        <v>20000</v>
      </c>
      <c r="I14" s="12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35">
      <c r="A15" s="10" t="s">
        <v>28</v>
      </c>
      <c r="B15" s="10" t="s">
        <v>29</v>
      </c>
      <c r="C15" s="10" t="s">
        <v>52</v>
      </c>
      <c r="D15" s="10" t="s">
        <v>25</v>
      </c>
      <c r="E15" s="10" t="s">
        <v>32</v>
      </c>
      <c r="F15" s="10" t="s">
        <v>31</v>
      </c>
      <c r="G15" s="12">
        <v>1769797.43</v>
      </c>
      <c r="H15" s="12">
        <v>1769797.43</v>
      </c>
      <c r="I15" s="12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35">
      <c r="A16" s="10" t="s">
        <v>53</v>
      </c>
      <c r="B16" s="10" t="s">
        <v>54</v>
      </c>
      <c r="C16" s="10" t="s">
        <v>55</v>
      </c>
      <c r="D16" s="10" t="s">
        <v>25</v>
      </c>
      <c r="E16" s="10" t="s">
        <v>57</v>
      </c>
      <c r="F16" s="10" t="s">
        <v>56</v>
      </c>
      <c r="G16" s="12">
        <v>155034.70000000001</v>
      </c>
      <c r="H16" s="12">
        <v>50000</v>
      </c>
      <c r="I16" s="12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35">
      <c r="A17" s="10" t="s">
        <v>41</v>
      </c>
      <c r="B17" s="10" t="s">
        <v>42</v>
      </c>
      <c r="C17" s="10" t="s">
        <v>58</v>
      </c>
      <c r="D17" s="10" t="s">
        <v>25</v>
      </c>
      <c r="E17" s="10" t="s">
        <v>44</v>
      </c>
      <c r="F17" s="10" t="s">
        <v>43</v>
      </c>
      <c r="G17" s="12">
        <v>10000</v>
      </c>
      <c r="H17" s="12">
        <v>20000</v>
      </c>
      <c r="I17" s="12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7" x14ac:dyDescent="0.35">
      <c r="G18" s="13">
        <f>SUM(G4:G17)</f>
        <v>2064832.13</v>
      </c>
      <c r="H18" s="13">
        <f>SUM(H4:H17)</f>
        <v>2604797.4299999997</v>
      </c>
      <c r="I18" s="13">
        <f>SUM(I4:I17)</f>
        <v>250322.2</v>
      </c>
      <c r="P18" s="11">
        <f t="shared" ref="P18" si="4">IF(J18=0,0,L18/J18)</f>
        <v>0</v>
      </c>
      <c r="Q18" s="11">
        <f t="shared" ref="Q18" si="5">IF(L18=0,0,L18/K18)</f>
        <v>0</v>
      </c>
    </row>
    <row r="19" spans="1:17" x14ac:dyDescent="0.35">
      <c r="A19" t="s">
        <v>21</v>
      </c>
      <c r="G19" s="14"/>
      <c r="H19" s="14"/>
      <c r="I19" s="14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SubAdministrativa</cp:lastModifiedBy>
  <dcterms:created xsi:type="dcterms:W3CDTF">2023-06-21T19:35:53Z</dcterms:created>
  <dcterms:modified xsi:type="dcterms:W3CDTF">2025-05-06T22:52:55Z</dcterms:modified>
</cp:coreProperties>
</file>